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2F58B487-DEC5-4192-99F1-1335BDE744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Den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<sst xmlns="http://schemas.openxmlformats.org/spreadsheetml/2006/main" count="59" uniqueCount="33">
  <si>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</si>
  <si>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</si>
  <si>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</si>
  <si>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</si>
  <si>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</si>
  <si>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</si>
  <si>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</si>
  <si>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</si>
  <si>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</si>
  <si>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</si>
  <si>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</si>
  <si>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</si>
  <si>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</si>
  <si>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</si>
  <si>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</si>
  <si>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</si>
  <si>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</si>
  <si>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</si>
  <si>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</si>
  <si>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</si>
  <si>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</si>
  <si>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</si>
  <si>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</si>
  <si>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</si>
  <si>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</si>
  <si>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</si>
  <si>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</si>
  <si>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</si>
  <si>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</si>
  <si>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</si>
  <si>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</si>
  <si>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</si>
  <si>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Dentistry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</si>
</sst>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9" zoomScaleNormal="100" workbookViewId="0">
      <selection activeCell="M25" sqref="M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1568</v>
      </c>
      <c r="C8" s="18">
        <f t="shared" ref="C8:C17" si="0">SUM(B8*2)</f>
        <v>3136</v>
      </c>
      <c r="D8" s="18">
        <f t="shared" ref="D8:D17" si="1">SUM(B8*3)</f>
        <v>4704</v>
      </c>
      <c r="E8" s="18">
        <f t="shared" ref="E8:E17" si="2">SUM(B8*4)</f>
        <v>6272</v>
      </c>
      <c r="F8" s="18">
        <f t="shared" ref="F8:F17" si="3">SUM(B8*5)</f>
        <v>7840</v>
      </c>
      <c r="G8" s="18">
        <f t="shared" ref="G8:G17" si="4">SUM(B8*6)</f>
        <v>9408</v>
      </c>
      <c r="H8" s="18">
        <f t="shared" ref="H8:H17" si="5">SUM(B8*7)</f>
        <v>10976</v>
      </c>
      <c r="I8" s="18">
        <f t="shared" ref="I8:I17" si="6">SUM(B8*8)</f>
        <v>12544</v>
      </c>
      <c r="J8" s="18">
        <f t="shared" ref="J8:J15" si="7">SUM(B8*9)</f>
        <v>14112</v>
      </c>
      <c r="K8" s="18">
        <f t="shared" ref="K8" si="8">SUM(B8*10)</f>
        <v>15680</v>
      </c>
      <c r="L8" s="18">
        <f t="shared" ref="L8" si="9">SUM(B8*11)</f>
        <v>17248</v>
      </c>
      <c r="M8" s="19">
        <v>18820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100</v>
      </c>
      <c r="C16" s="16">
        <v>100</v>
      </c>
      <c r="D16" s="16">
        <v>100</v>
      </c>
      <c r="E16" s="16">
        <v>100</v>
      </c>
      <c r="F16" s="16">
        <v>100</v>
      </c>
      <c r="G16" s="16">
        <v>100</v>
      </c>
      <c r="H16" s="16">
        <v>100</v>
      </c>
      <c r="I16" s="16">
        <v>100</v>
      </c>
      <c r="J16" s="16">
        <v>100</v>
      </c>
      <c r="K16" s="16">
        <v>100</v>
      </c>
      <c r="L16" s="16">
        <v>100</v>
      </c>
      <c r="M16" s="16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1791.67</v>
      </c>
      <c r="C20" s="12">
        <f t="shared" si="16"/>
        <v>3478.34</v>
      </c>
      <c r="D20" s="12">
        <f t="shared" si="16"/>
        <v>5165.01</v>
      </c>
      <c r="E20" s="12">
        <f t="shared" si="16"/>
        <v>6851.68</v>
      </c>
      <c r="F20" s="12">
        <f t="shared" si="16"/>
        <v>8538.35</v>
      </c>
      <c r="G20" s="12">
        <f t="shared" si="16"/>
        <v>10225.02</v>
      </c>
      <c r="H20" s="12">
        <f t="shared" si="16"/>
        <v>11911.689999999999</v>
      </c>
      <c r="I20" s="12">
        <f t="shared" si="16"/>
        <v>13598.36</v>
      </c>
      <c r="J20" s="12">
        <f t="shared" si="16"/>
        <v>15641</v>
      </c>
      <c r="K20" s="12">
        <f t="shared" si="16"/>
        <v>17209</v>
      </c>
      <c r="L20" s="12">
        <f t="shared" si="16"/>
        <v>18777</v>
      </c>
      <c r="M20" s="13">
        <f t="shared" si="16"/>
        <v>20349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2702</v>
      </c>
      <c r="C24" s="18">
        <f t="shared" ref="C24" si="17">SUM(B24*2)</f>
        <v>5404</v>
      </c>
      <c r="D24" s="18">
        <f t="shared" ref="D24" si="18">SUM(B24*3)</f>
        <v>8106</v>
      </c>
      <c r="E24" s="18">
        <f t="shared" ref="E24" si="19">SUM(B24*4)</f>
        <v>10808</v>
      </c>
      <c r="F24" s="18">
        <f t="shared" ref="F24" si="20">SUM(B24*5)</f>
        <v>13510</v>
      </c>
      <c r="G24" s="18">
        <f t="shared" ref="G24" si="21">SUM(B24*6)</f>
        <v>16212</v>
      </c>
      <c r="H24" s="18">
        <f t="shared" ref="H24" si="22">SUM(B24*7)</f>
        <v>18914</v>
      </c>
      <c r="I24" s="18">
        <f t="shared" ref="I24" si="23">SUM(B24*8)</f>
        <v>21616</v>
      </c>
      <c r="J24" s="18">
        <f t="shared" ref="J24" si="24">SUM(B24*9)</f>
        <v>24318</v>
      </c>
      <c r="K24" s="18">
        <f t="shared" ref="K24" si="25">SUM(B24*10)</f>
        <v>27020</v>
      </c>
      <c r="L24" s="18">
        <f t="shared" ref="L24" si="26">SUM(B24*11)</f>
        <v>29722</v>
      </c>
      <c r="M24" s="19">
        <v>32425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100</v>
      </c>
      <c r="C32" s="16">
        <v>100</v>
      </c>
      <c r="D32" s="16">
        <v>100</v>
      </c>
      <c r="E32" s="16">
        <v>100</v>
      </c>
      <c r="F32" s="16">
        <v>100</v>
      </c>
      <c r="G32" s="16">
        <v>100</v>
      </c>
      <c r="H32" s="16">
        <v>100</v>
      </c>
      <c r="I32" s="16">
        <v>100</v>
      </c>
      <c r="J32" s="16">
        <v>100</v>
      </c>
      <c r="K32" s="16">
        <v>100</v>
      </c>
      <c r="L32" s="16">
        <v>100</v>
      </c>
      <c r="M32" s="16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2925.67</v>
      </c>
      <c r="C36" s="12">
        <f t="shared" si="49"/>
        <v>5746.34</v>
      </c>
      <c r="D36" s="12">
        <f t="shared" si="49"/>
        <v>8567.01</v>
      </c>
      <c r="E36" s="12">
        <f t="shared" si="49"/>
        <v>11387.68</v>
      </c>
      <c r="F36" s="12">
        <f t="shared" si="49"/>
        <v>14208.35</v>
      </c>
      <c r="G36" s="12">
        <f t="shared" si="49"/>
        <v>17029.02</v>
      </c>
      <c r="H36" s="12">
        <f t="shared" si="49"/>
        <v>19849.690000000002</v>
      </c>
      <c r="I36" s="12">
        <f t="shared" si="49"/>
        <v>22670.36</v>
      </c>
      <c r="J36" s="12">
        <f t="shared" si="49"/>
        <v>25847</v>
      </c>
      <c r="K36" s="12">
        <f t="shared" si="49"/>
        <v>28549</v>
      </c>
      <c r="L36" s="12">
        <f t="shared" si="49"/>
        <v>31251</v>
      </c>
      <c r="M36" s="13">
        <f t="shared" si="49"/>
        <v>33954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6hOWyrp9l0yezF7GXeE9V9UXZR9XbRpINJKSe6fsI+wok5+9vEmxMOsaBWzKYV3KSA7/TNaMrCX7yUb5HfjSJQ==" saltValue="vpJMHK9/cIpelaPm5n/zs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Stevens, Laura</cp:lastModifiedBy>
  <cp:lastPrinted>2019-05-21T14:58:12Z</cp:lastPrinted>
  <dcterms:created xsi:type="dcterms:W3CDTF">2016-06-06T21:02:30Z</dcterms:created>
  <dcterms:modified xsi:type="dcterms:W3CDTF">2023-06-16T19:14:05Z</dcterms:modified>
  <cp:category>tuition</cp:category>
</cp:coreProperties>
</file>